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datki inwest_i maj_" sheetId="1" r:id="rId1"/>
    <sheet name="dotacje na inwestycje" sheetId="2" r:id="rId2"/>
    <sheet name="Arkusz3" sheetId="3" r:id="rId3"/>
  </sheets>
  <definedNames>
    <definedName name="_xlnm.Print_Area" localSheetId="0">'wydatki inwest_i maj_'!$A$1:$J$39</definedName>
  </definedNames>
  <calcPr fullCalcOnLoad="1"/>
</workbook>
</file>

<file path=xl/sharedStrings.xml><?xml version="1.0" encoding="utf-8"?>
<sst xmlns="http://schemas.openxmlformats.org/spreadsheetml/2006/main" count="84" uniqueCount="70">
  <si>
    <t xml:space="preserve">dział </t>
  </si>
  <si>
    <t xml:space="preserve">rozdział </t>
  </si>
  <si>
    <t xml:space="preserve">    § </t>
  </si>
  <si>
    <t xml:space="preserve">nazwa zadania </t>
  </si>
  <si>
    <t>Kwota</t>
  </si>
  <si>
    <t>1.</t>
  </si>
  <si>
    <t xml:space="preserve">010 </t>
  </si>
  <si>
    <t>Rolnictwo i łowiectwo</t>
  </si>
  <si>
    <t xml:space="preserve">01010 </t>
  </si>
  <si>
    <t>Budowa sieci wodociągowej we wsiach Dębina, Pomarzany</t>
  </si>
  <si>
    <t>2.</t>
  </si>
  <si>
    <t>Transport i łączność</t>
  </si>
  <si>
    <t>2a</t>
  </si>
  <si>
    <t>60016</t>
  </si>
  <si>
    <t>6050</t>
  </si>
  <si>
    <t>Przebudowa drogi gminnej Dębina-Leszcze</t>
  </si>
  <si>
    <t>2b</t>
  </si>
  <si>
    <t xml:space="preserve">Budowa drogi gminnej Krzykosy Dąbrówka </t>
  </si>
  <si>
    <t>2c</t>
  </si>
  <si>
    <t>Modernizacja dróg gminnych - opracowanie dokumentacji</t>
  </si>
  <si>
    <t>3.</t>
  </si>
  <si>
    <t>750</t>
  </si>
  <si>
    <t>Administracja publiczna</t>
  </si>
  <si>
    <t>75023</t>
  </si>
  <si>
    <t>Gminna Platforma Cyfrowa</t>
  </si>
  <si>
    <t>4.</t>
  </si>
  <si>
    <t>Ochotnicze Straże Pożarne</t>
  </si>
  <si>
    <t>75412</t>
  </si>
  <si>
    <t>6060</t>
  </si>
  <si>
    <t xml:space="preserve">Zakup sprzętu ratowniczo-gaśniczego </t>
  </si>
  <si>
    <t>5.</t>
  </si>
  <si>
    <t>851</t>
  </si>
  <si>
    <t>Ochrona zdrowia</t>
  </si>
  <si>
    <t>85154</t>
  </si>
  <si>
    <t>Przeciwdziałanie alkoholizmowi</t>
  </si>
  <si>
    <t>852</t>
  </si>
  <si>
    <t>Pomoc społeczna</t>
  </si>
  <si>
    <t>85219</t>
  </si>
  <si>
    <t xml:space="preserve">Budowa garażu </t>
  </si>
  <si>
    <t>85295</t>
  </si>
  <si>
    <t>Zakup sprzętu (dożywianie)</t>
  </si>
  <si>
    <t>6.</t>
  </si>
  <si>
    <t>900</t>
  </si>
  <si>
    <t>Gospodarka komunalna i ochrona środowiska</t>
  </si>
  <si>
    <t>90001</t>
  </si>
  <si>
    <t>Projekt kanalizacji sanitarnej i deszczowej w ulicach Barbary, Zawodniej, Polnej…..</t>
  </si>
  <si>
    <t>Rozbudowa sieci kanalizacyjnej</t>
  </si>
  <si>
    <t>Ogółem wydatki inwestycyjne</t>
  </si>
  <si>
    <t xml:space="preserve"> </t>
  </si>
  <si>
    <t>Wykaz dotacji na inwestycje zakładów budżetowych rok 2006</t>
  </si>
  <si>
    <t>400</t>
  </si>
  <si>
    <t>Wytwarzanie i zaopatrywanie w wodę</t>
  </si>
  <si>
    <t>40095</t>
  </si>
  <si>
    <t>6210/132</t>
  </si>
  <si>
    <t>Budowa studni głębinowych</t>
  </si>
  <si>
    <t>700</t>
  </si>
  <si>
    <t>Różne jednostki obsługi gospodarki mieszkaniowej</t>
  </si>
  <si>
    <t>70004</t>
  </si>
  <si>
    <t>6210/119</t>
  </si>
  <si>
    <t>c.o.(bloki komunalne)</t>
  </si>
  <si>
    <t>Górnicza 2</t>
  </si>
  <si>
    <t>Górnicza 4</t>
  </si>
  <si>
    <t>22 sierpnia 2006 r</t>
  </si>
  <si>
    <t xml:space="preserve">Przewodnicząca Rady </t>
  </si>
  <si>
    <t>Jadwiga Jaroniewska</t>
  </si>
  <si>
    <t>7.</t>
  </si>
  <si>
    <t>7a</t>
  </si>
  <si>
    <t>7b</t>
  </si>
  <si>
    <t>Wykaz wydatków inwestycyjnych i majątkowych realizowanych w 2006 roku</t>
  </si>
  <si>
    <t>Załącznik Nr 4 do Uchwały Rady Miejskiej w Kłodawie Nr 17/06 z dnia 27 grudnia 2006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</si>
</sst>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_-* #,##0\ _z_ł_-;\-* #,##0\ _z_ł_-;_-* &quot;- &quot;_z_ł_-;_-@_-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name val="Lucida Sans Unicod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17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17" applyNumberFormat="1" applyFont="1" applyBorder="1" applyAlignment="1">
      <alignment/>
      <protection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17" applyNumberFormat="1" applyFont="1" applyBorder="1" applyAlignment="1">
      <alignment horizontal="center"/>
      <protection/>
    </xf>
    <xf numFmtId="3" fontId="8" fillId="0" borderId="0" xfId="17" applyNumberFormat="1" applyFont="1" applyBorder="1" applyAlignment="1">
      <alignment horizontal="center"/>
      <protection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0" xfId="17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22">
      <selection activeCell="E4" sqref="E4:H4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19.57421875" style="0" customWidth="1"/>
    <col min="4" max="4" width="2.7109375" style="0" customWidth="1"/>
    <col min="5" max="5" width="7.8515625" style="0" customWidth="1"/>
    <col min="6" max="6" width="9.7109375" style="0" customWidth="1"/>
    <col min="8" max="8" width="15.8515625" style="0" customWidth="1"/>
    <col min="9" max="9" width="13.7109375" style="0" customWidth="1"/>
    <col min="10" max="10" width="15.57421875" style="0" customWidth="1"/>
  </cols>
  <sheetData>
    <row r="1" spans="2:11" ht="60" customHeight="1">
      <c r="B1" s="16"/>
      <c r="C1" s="16"/>
      <c r="D1" s="16"/>
      <c r="E1" s="16"/>
      <c r="F1" s="16"/>
      <c r="G1" s="17"/>
      <c r="H1" s="18"/>
      <c r="I1" s="54" t="s">
        <v>69</v>
      </c>
      <c r="J1" s="54"/>
      <c r="K1" s="16"/>
    </row>
    <row r="2" spans="2:11" ht="14.2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4.2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43.5" customHeight="1">
      <c r="B4" s="16"/>
      <c r="C4" s="16"/>
      <c r="E4" s="55" t="s">
        <v>68</v>
      </c>
      <c r="F4" s="55"/>
      <c r="G4" s="55"/>
      <c r="H4" s="55"/>
      <c r="I4" s="16"/>
      <c r="J4" s="16"/>
      <c r="K4" s="16"/>
    </row>
    <row r="5" spans="2:11" ht="24" customHeight="1">
      <c r="B5" s="16"/>
      <c r="C5" s="16"/>
      <c r="D5" s="37"/>
      <c r="E5" s="37"/>
      <c r="F5" s="37"/>
      <c r="G5" s="37"/>
      <c r="H5" s="37"/>
      <c r="I5" s="16"/>
      <c r="J5" s="16"/>
      <c r="K5" s="16"/>
    </row>
    <row r="6" spans="2:11" ht="14.25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9" t="s">
        <v>0</v>
      </c>
      <c r="C7" s="44" t="s">
        <v>1</v>
      </c>
      <c r="D7" s="44"/>
      <c r="E7" s="19" t="s">
        <v>2</v>
      </c>
      <c r="F7" s="49" t="s">
        <v>3</v>
      </c>
      <c r="G7" s="49"/>
      <c r="H7" s="49"/>
      <c r="I7" s="49"/>
      <c r="J7" s="20" t="s">
        <v>4</v>
      </c>
      <c r="K7" s="16"/>
    </row>
    <row r="8" spans="1:11" ht="19.5" customHeight="1">
      <c r="A8" s="2" t="s">
        <v>5</v>
      </c>
      <c r="B8" s="21" t="s">
        <v>6</v>
      </c>
      <c r="C8" s="53" t="s">
        <v>7</v>
      </c>
      <c r="D8" s="53"/>
      <c r="E8" s="53"/>
      <c r="F8" s="53"/>
      <c r="G8" s="53"/>
      <c r="H8" s="53"/>
      <c r="I8" s="53"/>
      <c r="J8" s="22">
        <f>I9</f>
        <v>117000</v>
      </c>
      <c r="K8" s="16"/>
    </row>
    <row r="9" spans="1:11" ht="28.5" customHeight="1">
      <c r="A9" s="1"/>
      <c r="B9" s="15"/>
      <c r="C9" s="43" t="s">
        <v>8</v>
      </c>
      <c r="D9" s="43"/>
      <c r="E9" s="15">
        <v>6050</v>
      </c>
      <c r="F9" s="49" t="s">
        <v>9</v>
      </c>
      <c r="G9" s="49"/>
      <c r="H9" s="49"/>
      <c r="I9" s="23">
        <v>117000</v>
      </c>
      <c r="J9" s="23"/>
      <c r="K9" s="24"/>
    </row>
    <row r="10" spans="1:11" ht="19.5" customHeight="1">
      <c r="A10" s="2" t="s">
        <v>10</v>
      </c>
      <c r="B10" s="25">
        <v>600</v>
      </c>
      <c r="C10" s="52" t="s">
        <v>11</v>
      </c>
      <c r="D10" s="52"/>
      <c r="E10" s="52"/>
      <c r="F10" s="52"/>
      <c r="G10" s="52"/>
      <c r="H10" s="52"/>
      <c r="I10" s="52"/>
      <c r="J10" s="22">
        <f>SUM(I11:I13)</f>
        <v>619016</v>
      </c>
      <c r="K10" s="16"/>
    </row>
    <row r="11" spans="1:11" ht="28.5" customHeight="1">
      <c r="A11" s="1" t="s">
        <v>12</v>
      </c>
      <c r="B11" s="15"/>
      <c r="C11" s="43" t="s">
        <v>13</v>
      </c>
      <c r="D11" s="43"/>
      <c r="E11" s="15" t="s">
        <v>14</v>
      </c>
      <c r="F11" s="49" t="s">
        <v>15</v>
      </c>
      <c r="G11" s="49"/>
      <c r="H11" s="49"/>
      <c r="I11" s="23">
        <v>271400</v>
      </c>
      <c r="J11" s="23"/>
      <c r="K11" s="16"/>
    </row>
    <row r="12" spans="1:11" ht="30" customHeight="1">
      <c r="A12" s="1" t="s">
        <v>16</v>
      </c>
      <c r="B12" s="15"/>
      <c r="C12" s="43" t="s">
        <v>13</v>
      </c>
      <c r="D12" s="43"/>
      <c r="E12" s="15" t="s">
        <v>14</v>
      </c>
      <c r="F12" s="49" t="s">
        <v>17</v>
      </c>
      <c r="G12" s="49"/>
      <c r="H12" s="49"/>
      <c r="I12" s="23">
        <v>324616</v>
      </c>
      <c r="J12" s="23"/>
      <c r="K12" s="16"/>
    </row>
    <row r="13" spans="1:11" ht="30" customHeight="1">
      <c r="A13" s="1" t="s">
        <v>18</v>
      </c>
      <c r="B13" s="15"/>
      <c r="C13" s="51" t="s">
        <v>13</v>
      </c>
      <c r="D13" s="51"/>
      <c r="E13" s="15" t="s">
        <v>14</v>
      </c>
      <c r="F13" s="49" t="s">
        <v>19</v>
      </c>
      <c r="G13" s="49"/>
      <c r="H13" s="49"/>
      <c r="I13" s="23">
        <v>23000</v>
      </c>
      <c r="J13" s="23"/>
      <c r="K13" s="16"/>
    </row>
    <row r="14" spans="1:11" ht="22.5" customHeight="1">
      <c r="A14" s="2" t="s">
        <v>20</v>
      </c>
      <c r="B14" s="25" t="s">
        <v>21</v>
      </c>
      <c r="C14" s="52" t="s">
        <v>22</v>
      </c>
      <c r="D14" s="52"/>
      <c r="E14" s="52"/>
      <c r="F14" s="52"/>
      <c r="G14" s="52"/>
      <c r="H14" s="52"/>
      <c r="I14" s="52"/>
      <c r="J14" s="22">
        <f>I15</f>
        <v>37500</v>
      </c>
      <c r="K14" s="16"/>
    </row>
    <row r="15" spans="1:11" ht="21.75" customHeight="1">
      <c r="A15" s="1"/>
      <c r="B15" s="15"/>
      <c r="C15" s="43" t="s">
        <v>23</v>
      </c>
      <c r="D15" s="43"/>
      <c r="E15" s="15" t="s">
        <v>14</v>
      </c>
      <c r="F15" s="49" t="s">
        <v>24</v>
      </c>
      <c r="G15" s="49"/>
      <c r="H15" s="49"/>
      <c r="I15" s="23">
        <v>37500</v>
      </c>
      <c r="J15" s="23"/>
      <c r="K15" s="16"/>
    </row>
    <row r="16" spans="1:11" ht="21.75" customHeight="1">
      <c r="A16" s="2" t="s">
        <v>25</v>
      </c>
      <c r="B16" s="15"/>
      <c r="C16" s="48" t="s">
        <v>26</v>
      </c>
      <c r="D16" s="48"/>
      <c r="E16" s="48"/>
      <c r="F16" s="48"/>
      <c r="G16" s="48"/>
      <c r="H16" s="48"/>
      <c r="I16" s="48"/>
      <c r="J16" s="22">
        <f>I17</f>
        <v>9800</v>
      </c>
      <c r="K16" s="16"/>
    </row>
    <row r="17" spans="1:11" ht="27" customHeight="1">
      <c r="A17" s="1"/>
      <c r="B17" s="15"/>
      <c r="C17" s="46" t="s">
        <v>27</v>
      </c>
      <c r="D17" s="46"/>
      <c r="E17" s="26" t="s">
        <v>28</v>
      </c>
      <c r="F17" s="50" t="s">
        <v>29</v>
      </c>
      <c r="G17" s="50"/>
      <c r="H17" s="50"/>
      <c r="I17" s="27">
        <v>9800</v>
      </c>
      <c r="J17" s="23"/>
      <c r="K17" s="16"/>
    </row>
    <row r="18" spans="1:11" ht="21.75" customHeight="1">
      <c r="A18" s="2" t="s">
        <v>30</v>
      </c>
      <c r="B18" s="15" t="s">
        <v>31</v>
      </c>
      <c r="C18" s="48" t="s">
        <v>32</v>
      </c>
      <c r="D18" s="48"/>
      <c r="E18" s="48"/>
      <c r="F18" s="48"/>
      <c r="G18" s="48"/>
      <c r="H18" s="48"/>
      <c r="I18" s="48"/>
      <c r="J18" s="22">
        <f>I19</f>
        <v>43100</v>
      </c>
      <c r="K18" s="16"/>
    </row>
    <row r="19" spans="1:11" ht="21.75" customHeight="1">
      <c r="A19" s="1"/>
      <c r="B19" s="15"/>
      <c r="C19" s="46" t="s">
        <v>33</v>
      </c>
      <c r="D19" s="46"/>
      <c r="E19" s="26" t="s">
        <v>28</v>
      </c>
      <c r="F19" s="50" t="s">
        <v>34</v>
      </c>
      <c r="G19" s="50"/>
      <c r="H19" s="50"/>
      <c r="I19" s="27">
        <v>43100</v>
      </c>
      <c r="J19" s="23"/>
      <c r="K19" s="16"/>
    </row>
    <row r="20" spans="1:11" ht="21.75" customHeight="1">
      <c r="A20" s="2" t="s">
        <v>41</v>
      </c>
      <c r="B20" s="25" t="s">
        <v>35</v>
      </c>
      <c r="C20" s="48" t="s">
        <v>36</v>
      </c>
      <c r="D20" s="48"/>
      <c r="E20" s="48"/>
      <c r="F20" s="48"/>
      <c r="G20" s="48"/>
      <c r="H20" s="48"/>
      <c r="I20" s="48"/>
      <c r="J20" s="22">
        <f>SUM(I21:I22)</f>
        <v>80163</v>
      </c>
      <c r="K20" s="16"/>
    </row>
    <row r="21" spans="1:11" ht="21.75" customHeight="1">
      <c r="A21" s="1"/>
      <c r="B21" s="15"/>
      <c r="C21" s="43" t="s">
        <v>37</v>
      </c>
      <c r="D21" s="43"/>
      <c r="E21" s="15" t="s">
        <v>14</v>
      </c>
      <c r="F21" s="44" t="s">
        <v>38</v>
      </c>
      <c r="G21" s="44"/>
      <c r="H21" s="44"/>
      <c r="I21" s="23">
        <v>28000</v>
      </c>
      <c r="J21" s="23"/>
      <c r="K21" s="16"/>
    </row>
    <row r="22" spans="1:11" ht="21.75" customHeight="1">
      <c r="A22" s="1"/>
      <c r="B22" s="15"/>
      <c r="C22" s="46" t="s">
        <v>39</v>
      </c>
      <c r="D22" s="46"/>
      <c r="E22" s="26" t="s">
        <v>28</v>
      </c>
      <c r="F22" s="47" t="s">
        <v>40</v>
      </c>
      <c r="G22" s="47"/>
      <c r="H22" s="47"/>
      <c r="I22" s="27">
        <v>52163</v>
      </c>
      <c r="J22" s="23"/>
      <c r="K22" s="16"/>
    </row>
    <row r="23" spans="1:11" ht="21.75" customHeight="1">
      <c r="A23" s="2" t="s">
        <v>65</v>
      </c>
      <c r="B23" s="25" t="s">
        <v>42</v>
      </c>
      <c r="C23" s="48" t="s">
        <v>43</v>
      </c>
      <c r="D23" s="48"/>
      <c r="E23" s="48"/>
      <c r="F23" s="48"/>
      <c r="G23" s="48"/>
      <c r="H23" s="48"/>
      <c r="I23" s="48"/>
      <c r="J23" s="22">
        <f>I24+I25</f>
        <v>87000</v>
      </c>
      <c r="K23" s="16"/>
    </row>
    <row r="24" spans="1:11" ht="45.75" customHeight="1">
      <c r="A24" s="38" t="s">
        <v>66</v>
      </c>
      <c r="B24" s="25"/>
      <c r="C24" s="43" t="s">
        <v>44</v>
      </c>
      <c r="D24" s="43"/>
      <c r="E24" s="15" t="s">
        <v>14</v>
      </c>
      <c r="F24" s="49" t="s">
        <v>45</v>
      </c>
      <c r="G24" s="49"/>
      <c r="H24" s="49"/>
      <c r="I24" s="23">
        <v>78000</v>
      </c>
      <c r="J24" s="23"/>
      <c r="K24" s="16"/>
    </row>
    <row r="25" spans="1:11" ht="21.75" customHeight="1">
      <c r="A25" s="38" t="s">
        <v>67</v>
      </c>
      <c r="B25" s="15"/>
      <c r="C25" s="43" t="s">
        <v>44</v>
      </c>
      <c r="D25" s="43"/>
      <c r="E25" s="15" t="s">
        <v>14</v>
      </c>
      <c r="F25" s="44" t="s">
        <v>46</v>
      </c>
      <c r="G25" s="44"/>
      <c r="H25" s="44"/>
      <c r="I25" s="23">
        <v>9000</v>
      </c>
      <c r="J25" s="23"/>
      <c r="K25" s="16"/>
    </row>
    <row r="26" spans="1:11" s="7" customFormat="1" ht="22.5" customHeight="1">
      <c r="A26" s="2"/>
      <c r="B26" s="45" t="s">
        <v>47</v>
      </c>
      <c r="C26" s="45"/>
      <c r="D26" s="45"/>
      <c r="E26" s="45"/>
      <c r="F26" s="45"/>
      <c r="G26" s="45"/>
      <c r="H26" s="45"/>
      <c r="I26" s="45"/>
      <c r="J26" s="28">
        <f>J8+J10+J14+J16+J18+J20+J23</f>
        <v>993579</v>
      </c>
      <c r="K26" s="29"/>
    </row>
    <row r="27" spans="2:11" ht="14.25">
      <c r="B27" s="16"/>
      <c r="C27" s="16"/>
      <c r="D27" s="30"/>
      <c r="E27" s="30"/>
      <c r="F27" s="16"/>
      <c r="G27" s="16"/>
      <c r="H27" s="16"/>
      <c r="I27" s="31"/>
      <c r="J27" s="31"/>
      <c r="K27" s="16"/>
    </row>
    <row r="28" spans="2:11" ht="14.25">
      <c r="B28" s="16"/>
      <c r="C28" s="16"/>
      <c r="D28" s="30"/>
      <c r="E28" s="30"/>
      <c r="F28" s="16"/>
      <c r="G28" s="16"/>
      <c r="H28" s="16"/>
      <c r="I28" s="31"/>
      <c r="J28" s="31"/>
      <c r="K28" s="16"/>
    </row>
    <row r="29" spans="2:11" ht="15" customHeight="1">
      <c r="B29" s="32"/>
      <c r="C29" s="33"/>
      <c r="D29" s="33"/>
      <c r="E29" s="33"/>
      <c r="F29" s="33"/>
      <c r="G29" s="41" t="s">
        <v>63</v>
      </c>
      <c r="H29" s="41"/>
      <c r="I29" s="41"/>
      <c r="J29" s="33"/>
      <c r="K29" s="33"/>
    </row>
    <row r="30" spans="2:11" ht="14.25">
      <c r="B30" s="33"/>
      <c r="C30" s="33"/>
      <c r="D30" s="33"/>
      <c r="E30" s="33"/>
      <c r="F30" s="33"/>
      <c r="G30" s="33"/>
      <c r="H30" s="33"/>
      <c r="I30" s="34"/>
      <c r="J30" s="34"/>
      <c r="K30" s="33"/>
    </row>
    <row r="31" spans="2:11" ht="14.25">
      <c r="B31" s="33"/>
      <c r="C31" s="33"/>
      <c r="D31" s="33"/>
      <c r="E31" s="33"/>
      <c r="F31" s="33"/>
      <c r="G31" s="41" t="s">
        <v>64</v>
      </c>
      <c r="H31" s="42"/>
      <c r="I31" s="42"/>
      <c r="J31" s="33"/>
      <c r="K31" s="33"/>
    </row>
    <row r="32" spans="2:11" ht="14.25" hidden="1">
      <c r="B32" s="33"/>
      <c r="C32" s="33"/>
      <c r="D32" s="33"/>
      <c r="E32" s="33"/>
      <c r="F32" s="33"/>
      <c r="G32" s="33"/>
      <c r="H32" s="33"/>
      <c r="I32" s="33"/>
      <c r="J32" s="33"/>
      <c r="K32" s="16"/>
    </row>
    <row r="33" spans="2:11" ht="15">
      <c r="B33" s="35"/>
      <c r="C33" s="33"/>
      <c r="D33" s="33"/>
      <c r="E33" s="33"/>
      <c r="F33" s="33"/>
      <c r="G33" s="33"/>
      <c r="H33" s="33" t="s">
        <v>48</v>
      </c>
      <c r="I33" s="36"/>
      <c r="J33" s="16"/>
      <c r="K33" s="16"/>
    </row>
    <row r="34" spans="2:11" ht="15">
      <c r="B34" s="35"/>
      <c r="C34" s="33"/>
      <c r="D34" s="33"/>
      <c r="E34" s="33"/>
      <c r="F34" s="33"/>
      <c r="G34" s="33"/>
      <c r="H34" s="33"/>
      <c r="I34" s="36"/>
      <c r="J34" s="16"/>
      <c r="K34" s="16"/>
    </row>
    <row r="35" spans="2:9" ht="12.75">
      <c r="B35" s="12"/>
      <c r="C35" s="11"/>
      <c r="D35" s="11"/>
      <c r="E35" s="11"/>
      <c r="F35" s="11"/>
      <c r="G35" s="11"/>
      <c r="H35" s="11"/>
      <c r="I35" s="13"/>
    </row>
    <row r="36" spans="2:9" ht="12.75">
      <c r="B36" s="12"/>
      <c r="C36" s="12"/>
      <c r="D36" s="12"/>
      <c r="E36" s="12"/>
      <c r="F36" s="12"/>
      <c r="G36" s="12"/>
      <c r="H36" s="12"/>
      <c r="I36" s="14"/>
    </row>
  </sheetData>
  <mergeCells count="36">
    <mergeCell ref="I1:J1"/>
    <mergeCell ref="C7:D7"/>
    <mergeCell ref="F7:I7"/>
    <mergeCell ref="E4:H4"/>
    <mergeCell ref="C8:I8"/>
    <mergeCell ref="C9:D9"/>
    <mergeCell ref="F9:H9"/>
    <mergeCell ref="C10:I10"/>
    <mergeCell ref="C11:D11"/>
    <mergeCell ref="F11:H11"/>
    <mergeCell ref="C12:D12"/>
    <mergeCell ref="F12:H12"/>
    <mergeCell ref="C13:D13"/>
    <mergeCell ref="F13:H13"/>
    <mergeCell ref="C14:I14"/>
    <mergeCell ref="C15:D15"/>
    <mergeCell ref="F15:H15"/>
    <mergeCell ref="C16:I16"/>
    <mergeCell ref="C17:D17"/>
    <mergeCell ref="F17:H17"/>
    <mergeCell ref="C18:I18"/>
    <mergeCell ref="C19:D19"/>
    <mergeCell ref="F19:H19"/>
    <mergeCell ref="C20:I20"/>
    <mergeCell ref="C21:D21"/>
    <mergeCell ref="F21:H21"/>
    <mergeCell ref="C22:D22"/>
    <mergeCell ref="F22:H22"/>
    <mergeCell ref="C23:I23"/>
    <mergeCell ref="C24:D24"/>
    <mergeCell ref="F24:H24"/>
    <mergeCell ref="G31:I31"/>
    <mergeCell ref="C25:D25"/>
    <mergeCell ref="F25:H25"/>
    <mergeCell ref="B26:I26"/>
    <mergeCell ref="G29:I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9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6.28125" style="0" customWidth="1"/>
    <col min="5" max="5" width="10.28125" style="0" customWidth="1"/>
    <col min="8" max="8" width="14.28125" style="0" customWidth="1"/>
    <col min="9" max="9" width="13.140625" style="0" customWidth="1"/>
    <col min="10" max="10" width="14.8515625" style="0" customWidth="1"/>
  </cols>
  <sheetData>
    <row r="5" spans="4:8" ht="33" customHeight="1">
      <c r="D5" s="60" t="s">
        <v>49</v>
      </c>
      <c r="E5" s="60"/>
      <c r="F5" s="60"/>
      <c r="G5" s="60"/>
      <c r="H5" s="60"/>
    </row>
    <row r="8" spans="1:10" ht="21.75" customHeight="1">
      <c r="A8" s="2" t="s">
        <v>5</v>
      </c>
      <c r="B8" s="6" t="s">
        <v>50</v>
      </c>
      <c r="C8" s="56" t="s">
        <v>51</v>
      </c>
      <c r="D8" s="56"/>
      <c r="E8" s="56"/>
      <c r="F8" s="56"/>
      <c r="G8" s="56"/>
      <c r="H8" s="56"/>
      <c r="I8" s="56"/>
      <c r="J8" s="3">
        <f>I9</f>
        <v>150000</v>
      </c>
    </row>
    <row r="9" spans="1:10" ht="21.75" customHeight="1">
      <c r="A9" s="1"/>
      <c r="B9" s="4"/>
      <c r="C9" s="39" t="s">
        <v>52</v>
      </c>
      <c r="D9" s="39"/>
      <c r="E9" s="4" t="s">
        <v>53</v>
      </c>
      <c r="F9" s="40" t="s">
        <v>54</v>
      </c>
      <c r="G9" s="40"/>
      <c r="H9" s="40"/>
      <c r="I9" s="5">
        <v>150000</v>
      </c>
      <c r="J9" s="5"/>
    </row>
    <row r="10" spans="1:10" ht="22.5" customHeight="1">
      <c r="A10" s="2" t="s">
        <v>10</v>
      </c>
      <c r="B10" s="6" t="s">
        <v>55</v>
      </c>
      <c r="C10" s="58" t="s">
        <v>56</v>
      </c>
      <c r="D10" s="58"/>
      <c r="E10" s="58"/>
      <c r="F10" s="58"/>
      <c r="G10" s="58"/>
      <c r="H10" s="58"/>
      <c r="I10" s="58"/>
      <c r="J10" s="3">
        <f>I11</f>
        <v>75000</v>
      </c>
    </row>
    <row r="11" spans="1:10" ht="26.25" customHeight="1">
      <c r="A11" s="1"/>
      <c r="B11" s="4"/>
      <c r="C11" s="39" t="s">
        <v>57</v>
      </c>
      <c r="D11" s="39"/>
      <c r="E11" s="4" t="s">
        <v>58</v>
      </c>
      <c r="F11" s="59" t="s">
        <v>59</v>
      </c>
      <c r="G11" s="59"/>
      <c r="H11" s="59"/>
      <c r="I11" s="5">
        <f>I12+I13</f>
        <v>75000</v>
      </c>
      <c r="J11" s="5"/>
    </row>
    <row r="12" spans="1:10" ht="26.25" customHeight="1">
      <c r="A12" s="1"/>
      <c r="B12" s="39"/>
      <c r="C12" s="39"/>
      <c r="D12" s="39"/>
      <c r="E12" s="39"/>
      <c r="F12" s="40" t="s">
        <v>60</v>
      </c>
      <c r="G12" s="40"/>
      <c r="H12" s="40"/>
      <c r="I12" s="5">
        <v>25000</v>
      </c>
      <c r="J12" s="5"/>
    </row>
    <row r="13" spans="1:10" ht="26.25" customHeight="1">
      <c r="A13" s="1"/>
      <c r="B13" s="39"/>
      <c r="C13" s="39"/>
      <c r="D13" s="39"/>
      <c r="E13" s="39"/>
      <c r="F13" s="40" t="s">
        <v>61</v>
      </c>
      <c r="G13" s="40"/>
      <c r="H13" s="40"/>
      <c r="I13" s="5">
        <v>50000</v>
      </c>
      <c r="J13" s="5"/>
    </row>
    <row r="14" spans="1:10" s="7" customFormat="1" ht="26.25" customHeight="1">
      <c r="A14" s="2"/>
      <c r="B14" s="56" t="s">
        <v>47</v>
      </c>
      <c r="C14" s="56"/>
      <c r="D14" s="56"/>
      <c r="E14" s="56"/>
      <c r="F14" s="56"/>
      <c r="G14" s="56"/>
      <c r="H14" s="56"/>
      <c r="I14" s="56"/>
      <c r="J14" s="3">
        <f>J10+J8</f>
        <v>225000</v>
      </c>
    </row>
    <row r="15" spans="2:10" ht="15">
      <c r="B15" s="8"/>
      <c r="C15" s="8"/>
      <c r="D15" s="9"/>
      <c r="E15" s="9"/>
      <c r="F15" s="8"/>
      <c r="G15" s="8"/>
      <c r="H15" s="8"/>
      <c r="I15" s="10"/>
      <c r="J15" s="10"/>
    </row>
    <row r="19" spans="2:3" ht="12.75">
      <c r="B19" s="57" t="s">
        <v>62</v>
      </c>
      <c r="C19" s="57"/>
    </row>
  </sheetData>
  <mergeCells count="13">
    <mergeCell ref="D5:H5"/>
    <mergeCell ref="C8:I8"/>
    <mergeCell ref="C9:D9"/>
    <mergeCell ref="F9:H9"/>
    <mergeCell ref="C10:I10"/>
    <mergeCell ref="C11:D11"/>
    <mergeCell ref="F11:H11"/>
    <mergeCell ref="B12:E12"/>
    <mergeCell ref="F12:H12"/>
    <mergeCell ref="B13:E13"/>
    <mergeCell ref="F13:H13"/>
    <mergeCell ref="B14:I14"/>
    <mergeCell ref="B19:C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2006-12-29T14:10:38Z</cp:lastPrinted>
  <dcterms:modified xsi:type="dcterms:W3CDTF">2007-01-02T07:24:03Z</dcterms:modified>
  <cp:category/>
  <cp:version/>
  <cp:contentType/>
  <cp:contentStatus/>
</cp:coreProperties>
</file>